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state="hidden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H49" i="1"/>
  <c r="G49"/>
  <c r="F49"/>
  <c r="D49"/>
  <c r="E49" s="1"/>
  <c r="H47"/>
  <c r="G47"/>
  <c r="F47"/>
  <c r="E47"/>
  <c r="D47"/>
  <c r="H45"/>
  <c r="G45"/>
  <c r="F45"/>
  <c r="E45"/>
  <c r="D45"/>
  <c r="H42"/>
  <c r="G42"/>
  <c r="F42"/>
  <c r="E42"/>
  <c r="D42"/>
  <c r="H41"/>
  <c r="G41"/>
  <c r="F41"/>
  <c r="D41"/>
  <c r="E41" s="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D37"/>
  <c r="E37" s="1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D33"/>
  <c r="E33" s="1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D29"/>
  <c r="E29" s="1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D25"/>
  <c r="E25" s="1"/>
  <c r="H24"/>
  <c r="G24"/>
  <c r="F24"/>
  <c r="E24"/>
  <c r="D24"/>
  <c r="H22"/>
  <c r="G22"/>
  <c r="F22"/>
  <c r="E22"/>
  <c r="D22"/>
  <c r="H21"/>
  <c r="G21"/>
  <c r="F21"/>
  <c r="E21"/>
  <c r="D21"/>
  <c r="H20"/>
  <c r="G20"/>
  <c r="F20"/>
  <c r="D20"/>
  <c r="E20" s="1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D16"/>
  <c r="E16" s="1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D12"/>
  <c r="E12" s="1"/>
  <c r="H11"/>
  <c r="G11"/>
  <c r="F11"/>
  <c r="E11"/>
  <c r="D11"/>
  <c r="H10"/>
  <c r="G10"/>
  <c r="F10"/>
  <c r="E10"/>
  <c r="D10"/>
  <c r="H9"/>
  <c r="G9"/>
  <c r="F9"/>
  <c r="E9"/>
  <c r="D9"/>
  <c r="H8"/>
  <c r="G8"/>
  <c r="F8"/>
  <c r="D8"/>
  <c r="E8" s="1"/>
  <c r="H7"/>
  <c r="G7"/>
  <c r="F7"/>
  <c r="E7"/>
  <c r="D7"/>
  <c r="H6"/>
  <c r="G6"/>
  <c r="F6"/>
  <c r="E6"/>
  <c r="D6"/>
  <c r="H5"/>
  <c r="G5"/>
  <c r="F5"/>
  <c r="E5"/>
  <c r="D5"/>
  <c r="H4"/>
  <c r="G4"/>
  <c r="F4"/>
  <c r="D4"/>
  <c r="E4" s="1"/>
</calcChain>
</file>

<file path=xl/sharedStrings.xml><?xml version="1.0" encoding="utf-8"?>
<sst xmlns="http://schemas.openxmlformats.org/spreadsheetml/2006/main" count="94" uniqueCount="53">
  <si>
    <t>Коллекция</t>
  </si>
  <si>
    <t>Цвет</t>
  </si>
  <si>
    <t>14% Ногинск, Самара                  от  1,8 млн.руб</t>
  </si>
  <si>
    <t xml:space="preserve">14% Воронеж </t>
  </si>
  <si>
    <t>12% Ногинск, Самара             от 1,3 млн. руб.</t>
  </si>
  <si>
    <t>10% Ногинск, Самара            от 1 млн. руб.</t>
  </si>
  <si>
    <t>8% Ногинск, Самара  от 500 тыс. руб.</t>
  </si>
  <si>
    <t>База (ОПТ) Воронеж  от 100 тыс. руб.</t>
  </si>
  <si>
    <t>Розница, Воронеж</t>
  </si>
  <si>
    <t>600х600х10 мм неполированный</t>
  </si>
  <si>
    <t>RW 01</t>
  </si>
  <si>
    <t>белый</t>
  </si>
  <si>
    <r>
      <t>RW 001</t>
    </r>
    <r>
      <rPr>
        <b/>
        <sz val="14"/>
        <color rgb="FFFF0000"/>
        <rFont val="Arial"/>
        <family val="2"/>
        <charset val="204"/>
      </rPr>
      <t xml:space="preserve"> new</t>
    </r>
  </si>
  <si>
    <t xml:space="preserve"> супер белый</t>
  </si>
  <si>
    <t>RW 03</t>
  </si>
  <si>
    <t>серая галька</t>
  </si>
  <si>
    <r>
      <t xml:space="preserve">RW 031 </t>
    </r>
    <r>
      <rPr>
        <b/>
        <sz val="14"/>
        <color rgb="FFFF0000"/>
        <rFont val="Arial"/>
        <family val="2"/>
        <charset val="204"/>
      </rPr>
      <t>new</t>
    </r>
  </si>
  <si>
    <t>серый шелк</t>
  </si>
  <si>
    <r>
      <t>RW 032</t>
    </r>
    <r>
      <rPr>
        <b/>
        <sz val="14"/>
        <color rgb="FFFF0000"/>
        <rFont val="Arial"/>
        <family val="2"/>
        <charset val="204"/>
      </rPr>
      <t xml:space="preserve"> new</t>
    </r>
  </si>
  <si>
    <t>серая платина</t>
  </si>
  <si>
    <r>
      <t>RW 033</t>
    </r>
    <r>
      <rPr>
        <b/>
        <sz val="14"/>
        <color rgb="FFFF0000"/>
        <rFont val="Arial"/>
        <family val="2"/>
        <charset val="204"/>
      </rPr>
      <t xml:space="preserve"> new</t>
    </r>
  </si>
  <si>
    <t>серый жемчуг</t>
  </si>
  <si>
    <r>
      <t>RW 034</t>
    </r>
    <r>
      <rPr>
        <b/>
        <sz val="14"/>
        <color rgb="FFFF0000"/>
        <rFont val="Arial"/>
        <family val="2"/>
        <charset val="204"/>
      </rPr>
      <t xml:space="preserve"> new</t>
    </r>
  </si>
  <si>
    <t>серый графит</t>
  </si>
  <si>
    <t>RW 04</t>
  </si>
  <si>
    <t>коричневый шоколад</t>
  </si>
  <si>
    <r>
      <t xml:space="preserve">RW 041 </t>
    </r>
    <r>
      <rPr>
        <b/>
        <sz val="14"/>
        <color rgb="FFFF0000"/>
        <rFont val="Arial"/>
        <family val="2"/>
        <charset val="204"/>
      </rPr>
      <t>new</t>
    </r>
  </si>
  <si>
    <t>бежево-коричневый</t>
  </si>
  <si>
    <t>RW 06</t>
  </si>
  <si>
    <t>зеленый мох</t>
  </si>
  <si>
    <r>
      <t xml:space="preserve">RW 061 </t>
    </r>
    <r>
      <rPr>
        <b/>
        <sz val="14"/>
        <color rgb="FFFF0000"/>
        <rFont val="Arial"/>
        <family val="2"/>
        <charset val="204"/>
      </rPr>
      <t>new</t>
    </r>
  </si>
  <si>
    <t>зеленая пастель</t>
  </si>
  <si>
    <t>RW 08</t>
  </si>
  <si>
    <t>бежево-розовый</t>
  </si>
  <si>
    <t>RW 09</t>
  </si>
  <si>
    <t>легкий синий</t>
  </si>
  <si>
    <r>
      <t xml:space="preserve">RW 091 </t>
    </r>
    <r>
      <rPr>
        <b/>
        <sz val="14"/>
        <color rgb="FFFF0000"/>
        <rFont val="Arial"/>
        <family val="2"/>
        <charset val="204"/>
      </rPr>
      <t>new</t>
    </r>
  </si>
  <si>
    <t>синяя пастель</t>
  </si>
  <si>
    <r>
      <t xml:space="preserve">RW 092 </t>
    </r>
    <r>
      <rPr>
        <b/>
        <sz val="14"/>
        <color rgb="FFFF0000"/>
        <rFont val="Arial"/>
        <family val="2"/>
        <charset val="204"/>
      </rPr>
      <t>new</t>
    </r>
  </si>
  <si>
    <t>ультрамарин</t>
  </si>
  <si>
    <t>RW 10</t>
  </si>
  <si>
    <t>черный графит</t>
  </si>
  <si>
    <t>RW 15</t>
  </si>
  <si>
    <t>желтый песок</t>
  </si>
  <si>
    <t>RW 151</t>
  </si>
  <si>
    <t>слоновая кость</t>
  </si>
  <si>
    <r>
      <t xml:space="preserve">RW 152 </t>
    </r>
    <r>
      <rPr>
        <b/>
        <sz val="14"/>
        <color rgb="FFFF0000"/>
        <rFont val="Arial"/>
        <family val="2"/>
        <charset val="204"/>
      </rPr>
      <t>new</t>
    </r>
  </si>
  <si>
    <t>желтая охра</t>
  </si>
  <si>
    <t>600х600х10 мм полированный</t>
  </si>
  <si>
    <t xml:space="preserve">STANDARD </t>
  </si>
  <si>
    <t>ST17</t>
  </si>
  <si>
    <t>300х300х8 мм неполированный</t>
  </si>
  <si>
    <t>ST01,02,03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</si>
</sst>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/>
    <xf numFmtId="0" fontId="5" fillId="2" borderId="4" xfId="0" applyFont="1" applyFill="1" applyBorder="1" applyAlignment="1" applyProtection="1"/>
    <xf numFmtId="0" fontId="7" fillId="2" borderId="4" xfId="0" applyFont="1" applyFill="1" applyBorder="1" applyProtection="1">
      <protection locked="0"/>
    </xf>
    <xf numFmtId="0" fontId="6" fillId="0" borderId="4" xfId="0" applyFont="1" applyFill="1" applyBorder="1" applyAlignment="1">
      <alignment horizontal="left" wrapText="1"/>
    </xf>
    <xf numFmtId="1" fontId="8" fillId="0" borderId="4" xfId="0" applyNumberFormat="1" applyFont="1" applyFill="1" applyBorder="1" applyAlignment="1" applyProtection="1">
      <alignment horizontal="center" wrapText="1"/>
      <protection locked="0"/>
    </xf>
    <xf numFmtId="1" fontId="2" fillId="0" borderId="4" xfId="0" applyNumberFormat="1" applyFont="1" applyFill="1" applyBorder="1" applyAlignment="1" applyProtection="1">
      <alignment horizontal="center" wrapText="1"/>
      <protection locked="0"/>
    </xf>
    <xf numFmtId="1" fontId="4" fillId="0" borderId="4" xfId="0" applyNumberFormat="1" applyFont="1" applyFill="1" applyBorder="1" applyAlignment="1" applyProtection="1">
      <alignment horizontal="center" wrapText="1"/>
      <protection locked="0"/>
    </xf>
    <xf numFmtId="1" fontId="4" fillId="0" borderId="4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 applyProtection="1">
      <alignment horizontal="center" wrapText="1"/>
      <protection locked="0"/>
    </xf>
    <xf numFmtId="1" fontId="6" fillId="0" borderId="4" xfId="0" applyNumberFormat="1" applyFont="1" applyBorder="1" applyProtection="1">
      <protection locked="0"/>
    </xf>
    <xf numFmtId="1" fontId="4" fillId="3" borderId="4" xfId="0" applyNumberFormat="1" applyFont="1" applyFill="1" applyBorder="1" applyAlignment="1" applyProtection="1">
      <alignment horizontal="center" wrapText="1"/>
      <protection locked="0"/>
    </xf>
    <xf numFmtId="1" fontId="4" fillId="3" borderId="4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 applyProtection="1">
      <alignment horizontal="center" wrapText="1"/>
      <protection locked="0"/>
    </xf>
    <xf numFmtId="1" fontId="6" fillId="3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</xf>
    <xf numFmtId="1" fontId="4" fillId="4" borderId="4" xfId="0" applyNumberFormat="1" applyFont="1" applyFill="1" applyBorder="1" applyAlignment="1" applyProtection="1">
      <alignment horizontal="center" wrapText="1"/>
      <protection locked="0"/>
    </xf>
    <xf numFmtId="0" fontId="6" fillId="5" borderId="4" xfId="0" applyFont="1" applyFill="1" applyBorder="1" applyAlignment="1">
      <alignment horizontal="left" wrapText="1"/>
    </xf>
    <xf numFmtId="1" fontId="8" fillId="5" borderId="4" xfId="0" applyNumberFormat="1" applyFont="1" applyFill="1" applyBorder="1" applyAlignment="1" applyProtection="1">
      <alignment horizontal="center" wrapText="1"/>
      <protection locked="0"/>
    </xf>
    <xf numFmtId="1" fontId="2" fillId="5" borderId="4" xfId="0" applyNumberFormat="1" applyFont="1" applyFill="1" applyBorder="1" applyAlignment="1" applyProtection="1">
      <alignment horizontal="center" wrapText="1"/>
      <protection locked="0"/>
    </xf>
    <xf numFmtId="1" fontId="4" fillId="5" borderId="4" xfId="0" applyNumberFormat="1" applyFont="1" applyFill="1" applyBorder="1" applyAlignment="1" applyProtection="1">
      <alignment horizontal="center" wrapText="1"/>
      <protection locked="0"/>
    </xf>
    <xf numFmtId="1" fontId="4" fillId="5" borderId="4" xfId="0" applyNumberFormat="1" applyFont="1" applyFill="1" applyBorder="1" applyAlignment="1">
      <alignment horizontal="center" wrapText="1"/>
    </xf>
    <xf numFmtId="1" fontId="1" fillId="5" borderId="4" xfId="0" applyNumberFormat="1" applyFont="1" applyFill="1" applyBorder="1" applyAlignment="1" applyProtection="1">
      <alignment horizontal="center" wrapText="1"/>
      <protection locked="0"/>
    </xf>
    <xf numFmtId="1" fontId="6" fillId="5" borderId="4" xfId="0" applyNumberFormat="1" applyFont="1" applyFill="1" applyBorder="1" applyProtection="1">
      <protection locked="0"/>
    </xf>
    <xf numFmtId="9" fontId="4" fillId="0" borderId="5" xfId="1" applyNumberFormat="1" applyFont="1" applyFill="1" applyBorder="1" applyAlignment="1" applyProtection="1">
      <alignment horizontal="center" vertical="center" wrapText="1"/>
    </xf>
    <xf numFmtId="9" fontId="4" fillId="0" borderId="8" xfId="1" applyNumberFormat="1" applyFont="1" applyFill="1" applyBorder="1" applyAlignment="1" applyProtection="1">
      <alignment horizontal="center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0</xdr:row>
      <xdr:rowOff>60960</xdr:rowOff>
    </xdr:from>
    <xdr:to>
      <xdr:col>16</xdr:col>
      <xdr:colOff>365760</xdr:colOff>
      <xdr:row>3</xdr:row>
      <xdr:rowOff>211455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8220" y="60960"/>
          <a:ext cx="3962400" cy="790575"/>
        </a:xfrm>
        <a:prstGeom prst="rect">
          <a:avLst/>
        </a:prstGeom>
      </xdr:spPr>
    </xdr:pic>
    <xdr:clientData/>
  </xdr:twoCellAnchor>
  <xdr:twoCellAnchor>
    <xdr:from>
      <xdr:col>10</xdr:col>
      <xdr:colOff>15239</xdr:colOff>
      <xdr:row>3</xdr:row>
      <xdr:rowOff>182880</xdr:rowOff>
    </xdr:from>
    <xdr:to>
      <xdr:col>18</xdr:col>
      <xdr:colOff>45719</xdr:colOff>
      <xdr:row>11</xdr:row>
      <xdr:rowOff>236220</xdr:rowOff>
    </xdr:to>
    <xdr:sp macro="" textlink="">
      <xdr:nvSpPr>
        <xdr:cNvPr id="3" name="TextBox 2"/>
        <xdr:cNvSpPr txBox="1"/>
      </xdr:nvSpPr>
      <xdr:spPr>
        <a:xfrm flipH="1">
          <a:off x="4762499" y="822960"/>
          <a:ext cx="4907280" cy="1988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г. Воронеж,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переулок Отличников, 1д, оф.1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Телефоны: +7 (473) 261-74-41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E-Mail: </a:t>
          </a: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stroyoptsnab@mail.ru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http://stroioptsnab.ru/</a:t>
          </a:r>
        </a:p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г.Тамбов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ru-RU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ул. Советская д.85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Телефон: +7 (4752) 71-06-34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E-Mail: </a:t>
          </a:r>
          <a:r>
            <a:rPr lang="ru-RU" sz="11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stroysnabtmb@mail.ru</a:t>
          </a:r>
          <a:endParaRPr lang="ru-RU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B4" sqref="B4"/>
    </sheetView>
  </sheetViews>
  <sheetFormatPr defaultRowHeight="14.4"/>
  <cols>
    <col min="1" max="1" width="28.88671875" customWidth="1"/>
    <col min="2" max="2" width="21" customWidth="1"/>
    <col min="3" max="3" width="8.77734375" hidden="1" customWidth="1"/>
    <col min="4" max="9" width="8.88671875" hidden="1" customWidth="1"/>
    <col min="10" max="10" width="19.33203125" customWidth="1"/>
  </cols>
  <sheetData>
    <row r="1" spans="1:10" ht="15.6">
      <c r="A1" s="31" t="s">
        <v>0</v>
      </c>
      <c r="B1" s="33" t="s">
        <v>1</v>
      </c>
      <c r="C1" s="1"/>
      <c r="D1" s="35" t="s">
        <v>2</v>
      </c>
      <c r="E1" s="35" t="s">
        <v>3</v>
      </c>
      <c r="F1" s="26" t="s">
        <v>4</v>
      </c>
      <c r="G1" s="26" t="s">
        <v>5</v>
      </c>
      <c r="H1" s="26" t="s">
        <v>6</v>
      </c>
      <c r="I1" s="28" t="s">
        <v>7</v>
      </c>
      <c r="J1" s="29" t="s">
        <v>8</v>
      </c>
    </row>
    <row r="2" spans="1:10" ht="17.399999999999999">
      <c r="A2" s="32"/>
      <c r="B2" s="34"/>
      <c r="C2" s="2"/>
      <c r="D2" s="35"/>
      <c r="E2" s="35"/>
      <c r="F2" s="27"/>
      <c r="G2" s="27"/>
      <c r="H2" s="27"/>
      <c r="I2" s="29"/>
      <c r="J2" s="30"/>
    </row>
    <row r="3" spans="1:10" ht="17.399999999999999">
      <c r="A3" s="3" t="s">
        <v>9</v>
      </c>
      <c r="B3" s="3"/>
      <c r="C3" s="4"/>
      <c r="D3" s="3"/>
      <c r="E3" s="3"/>
      <c r="F3" s="3"/>
      <c r="G3" s="3"/>
      <c r="H3" s="3"/>
      <c r="I3" s="5"/>
      <c r="J3" s="5"/>
    </row>
    <row r="4" spans="1:10" ht="17.399999999999999">
      <c r="A4" s="6" t="s">
        <v>10</v>
      </c>
      <c r="B4" s="7" t="s">
        <v>11</v>
      </c>
      <c r="C4" s="8">
        <v>485</v>
      </c>
      <c r="D4" s="9">
        <f>C4+20</f>
        <v>505</v>
      </c>
      <c r="E4" s="10">
        <f>D4+35</f>
        <v>540</v>
      </c>
      <c r="F4" s="10">
        <f>C4+30</f>
        <v>515</v>
      </c>
      <c r="G4" s="9">
        <f>C4+40</f>
        <v>525</v>
      </c>
      <c r="H4" s="9">
        <f>C4+50</f>
        <v>535</v>
      </c>
      <c r="I4" s="11">
        <v>585</v>
      </c>
      <c r="J4" s="12">
        <v>750</v>
      </c>
    </row>
    <row r="5" spans="1:10" ht="17.399999999999999">
      <c r="A5" s="6" t="s">
        <v>12</v>
      </c>
      <c r="B5" s="7" t="s">
        <v>13</v>
      </c>
      <c r="C5" s="8">
        <v>535</v>
      </c>
      <c r="D5" s="9">
        <f t="shared" ref="D5:D42" si="0">C5+20</f>
        <v>555</v>
      </c>
      <c r="E5" s="10">
        <f t="shared" ref="E5:E42" si="1">D5+35</f>
        <v>590</v>
      </c>
      <c r="F5" s="10">
        <f t="shared" ref="F5:F22" si="2">C5+30</f>
        <v>565</v>
      </c>
      <c r="G5" s="9">
        <f t="shared" ref="G5:G22" si="3">C5+40</f>
        <v>575</v>
      </c>
      <c r="H5" s="9">
        <f t="shared" ref="H5:H22" si="4">C5+50</f>
        <v>585</v>
      </c>
      <c r="I5" s="11">
        <v>635</v>
      </c>
      <c r="J5" s="12">
        <v>825</v>
      </c>
    </row>
    <row r="6" spans="1:10" ht="17.399999999999999">
      <c r="A6" s="6" t="s">
        <v>14</v>
      </c>
      <c r="B6" s="7" t="s">
        <v>15</v>
      </c>
      <c r="C6" s="8">
        <v>445</v>
      </c>
      <c r="D6" s="9">
        <f t="shared" si="0"/>
        <v>465</v>
      </c>
      <c r="E6" s="10">
        <f t="shared" si="1"/>
        <v>500</v>
      </c>
      <c r="F6" s="10">
        <f t="shared" si="2"/>
        <v>475</v>
      </c>
      <c r="G6" s="9">
        <f t="shared" si="3"/>
        <v>485</v>
      </c>
      <c r="H6" s="9">
        <f t="shared" si="4"/>
        <v>495</v>
      </c>
      <c r="I6" s="11">
        <v>525</v>
      </c>
      <c r="J6" s="12">
        <v>685</v>
      </c>
    </row>
    <row r="7" spans="1:10" ht="17.399999999999999">
      <c r="A7" s="6" t="s">
        <v>16</v>
      </c>
      <c r="B7" s="7" t="s">
        <v>17</v>
      </c>
      <c r="C7" s="8">
        <v>480</v>
      </c>
      <c r="D7" s="9">
        <f t="shared" si="0"/>
        <v>500</v>
      </c>
      <c r="E7" s="10">
        <f t="shared" si="1"/>
        <v>535</v>
      </c>
      <c r="F7" s="10">
        <f t="shared" si="2"/>
        <v>510</v>
      </c>
      <c r="G7" s="9">
        <f t="shared" si="3"/>
        <v>520</v>
      </c>
      <c r="H7" s="9">
        <f t="shared" si="4"/>
        <v>530</v>
      </c>
      <c r="I7" s="11">
        <v>570</v>
      </c>
      <c r="J7" s="12">
        <v>740</v>
      </c>
    </row>
    <row r="8" spans="1:10" ht="17.399999999999999">
      <c r="A8" s="6" t="s">
        <v>18</v>
      </c>
      <c r="B8" s="7" t="s">
        <v>19</v>
      </c>
      <c r="C8" s="8">
        <v>510</v>
      </c>
      <c r="D8" s="13">
        <f t="shared" si="0"/>
        <v>530</v>
      </c>
      <c r="E8" s="14">
        <f t="shared" si="1"/>
        <v>565</v>
      </c>
      <c r="F8" s="14">
        <f t="shared" si="2"/>
        <v>540</v>
      </c>
      <c r="G8" s="13">
        <f t="shared" si="3"/>
        <v>550</v>
      </c>
      <c r="H8" s="13">
        <f t="shared" si="4"/>
        <v>560</v>
      </c>
      <c r="I8" s="15">
        <v>660</v>
      </c>
      <c r="J8" s="16">
        <v>770</v>
      </c>
    </row>
    <row r="9" spans="1:10" ht="17.399999999999999">
      <c r="A9" s="6" t="s">
        <v>20</v>
      </c>
      <c r="B9" s="7" t="s">
        <v>21</v>
      </c>
      <c r="C9" s="8">
        <v>480</v>
      </c>
      <c r="D9" s="9">
        <f t="shared" si="0"/>
        <v>500</v>
      </c>
      <c r="E9" s="10">
        <f t="shared" si="1"/>
        <v>535</v>
      </c>
      <c r="F9" s="10">
        <f t="shared" si="2"/>
        <v>510</v>
      </c>
      <c r="G9" s="9">
        <f t="shared" si="3"/>
        <v>520</v>
      </c>
      <c r="H9" s="9">
        <f t="shared" si="4"/>
        <v>530</v>
      </c>
      <c r="I9" s="11">
        <v>570</v>
      </c>
      <c r="J9" s="12">
        <v>740</v>
      </c>
    </row>
    <row r="10" spans="1:10" ht="17.399999999999999">
      <c r="A10" s="6" t="s">
        <v>22</v>
      </c>
      <c r="B10" s="7" t="s">
        <v>23</v>
      </c>
      <c r="C10" s="8">
        <v>480</v>
      </c>
      <c r="D10" s="9">
        <f t="shared" si="0"/>
        <v>500</v>
      </c>
      <c r="E10" s="10">
        <f t="shared" si="1"/>
        <v>535</v>
      </c>
      <c r="F10" s="10">
        <f t="shared" si="2"/>
        <v>510</v>
      </c>
      <c r="G10" s="9">
        <f t="shared" si="3"/>
        <v>520</v>
      </c>
      <c r="H10" s="9">
        <f t="shared" si="4"/>
        <v>530</v>
      </c>
      <c r="I10" s="11">
        <v>570</v>
      </c>
      <c r="J10" s="12">
        <v>740</v>
      </c>
    </row>
    <row r="11" spans="1:10" ht="30.6">
      <c r="A11" s="6" t="s">
        <v>24</v>
      </c>
      <c r="B11" s="7" t="s">
        <v>25</v>
      </c>
      <c r="C11" s="8">
        <v>560</v>
      </c>
      <c r="D11" s="9">
        <f t="shared" si="0"/>
        <v>580</v>
      </c>
      <c r="E11" s="10">
        <f t="shared" si="1"/>
        <v>615</v>
      </c>
      <c r="F11" s="10">
        <f t="shared" si="2"/>
        <v>590</v>
      </c>
      <c r="G11" s="9">
        <f t="shared" si="3"/>
        <v>600</v>
      </c>
      <c r="H11" s="9">
        <f t="shared" si="4"/>
        <v>610</v>
      </c>
      <c r="I11" s="11">
        <v>685</v>
      </c>
      <c r="J11" s="12">
        <v>870</v>
      </c>
    </row>
    <row r="12" spans="1:10" ht="30.6">
      <c r="A12" s="6" t="s">
        <v>26</v>
      </c>
      <c r="B12" s="7" t="s">
        <v>27</v>
      </c>
      <c r="C12" s="8">
        <v>505</v>
      </c>
      <c r="D12" s="9">
        <f t="shared" si="0"/>
        <v>525</v>
      </c>
      <c r="E12" s="10">
        <f t="shared" si="1"/>
        <v>560</v>
      </c>
      <c r="F12" s="10">
        <f t="shared" si="2"/>
        <v>535</v>
      </c>
      <c r="G12" s="9">
        <f t="shared" si="3"/>
        <v>545</v>
      </c>
      <c r="H12" s="9">
        <f t="shared" si="4"/>
        <v>555</v>
      </c>
      <c r="I12" s="11">
        <v>600</v>
      </c>
      <c r="J12" s="12">
        <v>780</v>
      </c>
    </row>
    <row r="13" spans="1:10" ht="17.399999999999999">
      <c r="A13" s="6" t="s">
        <v>28</v>
      </c>
      <c r="B13" s="7" t="s">
        <v>29</v>
      </c>
      <c r="C13" s="8">
        <v>460</v>
      </c>
      <c r="D13" s="9">
        <f t="shared" si="0"/>
        <v>480</v>
      </c>
      <c r="E13" s="10">
        <f t="shared" si="1"/>
        <v>515</v>
      </c>
      <c r="F13" s="10">
        <f t="shared" si="2"/>
        <v>490</v>
      </c>
      <c r="G13" s="9">
        <f t="shared" si="3"/>
        <v>500</v>
      </c>
      <c r="H13" s="9">
        <f t="shared" si="4"/>
        <v>510</v>
      </c>
      <c r="I13" s="11">
        <v>545</v>
      </c>
      <c r="J13" s="12">
        <v>710</v>
      </c>
    </row>
    <row r="14" spans="1:10" ht="17.399999999999999">
      <c r="A14" s="6" t="s">
        <v>30</v>
      </c>
      <c r="B14" s="7" t="s">
        <v>31</v>
      </c>
      <c r="C14" s="8">
        <v>460</v>
      </c>
      <c r="D14" s="9">
        <f t="shared" si="0"/>
        <v>480</v>
      </c>
      <c r="E14" s="10">
        <f t="shared" si="1"/>
        <v>515</v>
      </c>
      <c r="F14" s="10">
        <f t="shared" si="2"/>
        <v>490</v>
      </c>
      <c r="G14" s="9">
        <f t="shared" si="3"/>
        <v>500</v>
      </c>
      <c r="H14" s="9">
        <f t="shared" si="4"/>
        <v>510</v>
      </c>
      <c r="I14" s="11">
        <v>545</v>
      </c>
      <c r="J14" s="12">
        <v>710</v>
      </c>
    </row>
    <row r="15" spans="1:10" ht="17.399999999999999">
      <c r="A15" s="6" t="s">
        <v>32</v>
      </c>
      <c r="B15" s="7" t="s">
        <v>33</v>
      </c>
      <c r="C15" s="8">
        <v>505</v>
      </c>
      <c r="D15" s="9">
        <f t="shared" si="0"/>
        <v>525</v>
      </c>
      <c r="E15" s="10">
        <f t="shared" si="1"/>
        <v>560</v>
      </c>
      <c r="F15" s="10">
        <f t="shared" si="2"/>
        <v>535</v>
      </c>
      <c r="G15" s="9">
        <f t="shared" si="3"/>
        <v>545</v>
      </c>
      <c r="H15" s="9">
        <f t="shared" si="4"/>
        <v>555</v>
      </c>
      <c r="I15" s="11">
        <v>600</v>
      </c>
      <c r="J15" s="12">
        <v>780</v>
      </c>
    </row>
    <row r="16" spans="1:10" ht="17.399999999999999">
      <c r="A16" s="6" t="s">
        <v>34</v>
      </c>
      <c r="B16" s="7" t="s">
        <v>35</v>
      </c>
      <c r="C16" s="8">
        <v>990</v>
      </c>
      <c r="D16" s="13">
        <f t="shared" si="0"/>
        <v>1010</v>
      </c>
      <c r="E16" s="14">
        <f t="shared" si="1"/>
        <v>1045</v>
      </c>
      <c r="F16" s="14">
        <f t="shared" si="2"/>
        <v>1020</v>
      </c>
      <c r="G16" s="13">
        <f t="shared" si="3"/>
        <v>1030</v>
      </c>
      <c r="H16" s="13">
        <f t="shared" si="4"/>
        <v>1040</v>
      </c>
      <c r="I16" s="15">
        <v>1150</v>
      </c>
      <c r="J16" s="16">
        <v>1425</v>
      </c>
    </row>
    <row r="17" spans="1:10" ht="17.399999999999999">
      <c r="A17" s="6" t="s">
        <v>36</v>
      </c>
      <c r="B17" s="7" t="s">
        <v>37</v>
      </c>
      <c r="C17" s="8">
        <v>737</v>
      </c>
      <c r="D17" s="9">
        <f t="shared" si="0"/>
        <v>757</v>
      </c>
      <c r="E17" s="10">
        <f t="shared" si="1"/>
        <v>792</v>
      </c>
      <c r="F17" s="10">
        <f t="shared" si="2"/>
        <v>767</v>
      </c>
      <c r="G17" s="9">
        <f t="shared" si="3"/>
        <v>777</v>
      </c>
      <c r="H17" s="9">
        <f t="shared" si="4"/>
        <v>787</v>
      </c>
      <c r="I17" s="11">
        <v>875</v>
      </c>
      <c r="J17" s="12">
        <v>1105</v>
      </c>
    </row>
    <row r="18" spans="1:10" ht="17.399999999999999">
      <c r="A18" s="6" t="s">
        <v>38</v>
      </c>
      <c r="B18" s="7" t="s">
        <v>39</v>
      </c>
      <c r="C18" s="8">
        <v>1300</v>
      </c>
      <c r="D18" s="13">
        <f t="shared" si="0"/>
        <v>1320</v>
      </c>
      <c r="E18" s="14">
        <f t="shared" si="1"/>
        <v>1355</v>
      </c>
      <c r="F18" s="14">
        <f t="shared" si="2"/>
        <v>1330</v>
      </c>
      <c r="G18" s="13">
        <f t="shared" si="3"/>
        <v>1340</v>
      </c>
      <c r="H18" s="13">
        <f t="shared" si="4"/>
        <v>1350</v>
      </c>
      <c r="I18" s="15">
        <v>1510</v>
      </c>
      <c r="J18" s="16">
        <v>1850</v>
      </c>
    </row>
    <row r="19" spans="1:10" ht="17.399999999999999">
      <c r="A19" s="6" t="s">
        <v>40</v>
      </c>
      <c r="B19" s="7" t="s">
        <v>41</v>
      </c>
      <c r="C19" s="8">
        <v>580</v>
      </c>
      <c r="D19" s="9">
        <f t="shared" si="0"/>
        <v>600</v>
      </c>
      <c r="E19" s="10">
        <f t="shared" si="1"/>
        <v>635</v>
      </c>
      <c r="F19" s="10">
        <f t="shared" si="2"/>
        <v>610</v>
      </c>
      <c r="G19" s="9">
        <f t="shared" si="3"/>
        <v>620</v>
      </c>
      <c r="H19" s="9">
        <f t="shared" si="4"/>
        <v>630</v>
      </c>
      <c r="I19" s="11">
        <v>695</v>
      </c>
      <c r="J19" s="12">
        <v>895</v>
      </c>
    </row>
    <row r="20" spans="1:10" ht="17.399999999999999">
      <c r="A20" s="6" t="s">
        <v>42</v>
      </c>
      <c r="B20" s="7" t="s">
        <v>43</v>
      </c>
      <c r="C20" s="8">
        <v>530</v>
      </c>
      <c r="D20" s="9">
        <f t="shared" si="0"/>
        <v>550</v>
      </c>
      <c r="E20" s="10">
        <f t="shared" si="1"/>
        <v>585</v>
      </c>
      <c r="F20" s="10">
        <f t="shared" si="2"/>
        <v>560</v>
      </c>
      <c r="G20" s="9">
        <f t="shared" si="3"/>
        <v>570</v>
      </c>
      <c r="H20" s="9">
        <f t="shared" si="4"/>
        <v>580</v>
      </c>
      <c r="I20" s="11">
        <v>620</v>
      </c>
      <c r="J20" s="12">
        <v>820</v>
      </c>
    </row>
    <row r="21" spans="1:10" ht="17.399999999999999">
      <c r="A21" s="6" t="s">
        <v>44</v>
      </c>
      <c r="B21" s="7" t="s">
        <v>45</v>
      </c>
      <c r="C21" s="8">
        <v>530</v>
      </c>
      <c r="D21" s="9">
        <f t="shared" si="0"/>
        <v>550</v>
      </c>
      <c r="E21" s="10">
        <f t="shared" si="1"/>
        <v>585</v>
      </c>
      <c r="F21" s="10">
        <f t="shared" si="2"/>
        <v>560</v>
      </c>
      <c r="G21" s="9">
        <f t="shared" si="3"/>
        <v>570</v>
      </c>
      <c r="H21" s="9">
        <f t="shared" si="4"/>
        <v>580</v>
      </c>
      <c r="I21" s="11">
        <v>620</v>
      </c>
      <c r="J21" s="12">
        <v>820</v>
      </c>
    </row>
    <row r="22" spans="1:10" ht="17.399999999999999">
      <c r="A22" s="6" t="s">
        <v>46</v>
      </c>
      <c r="B22" s="7" t="s">
        <v>47</v>
      </c>
      <c r="C22" s="8">
        <v>580</v>
      </c>
      <c r="D22" s="9">
        <f t="shared" si="0"/>
        <v>600</v>
      </c>
      <c r="E22" s="10">
        <f t="shared" si="1"/>
        <v>635</v>
      </c>
      <c r="F22" s="10">
        <f t="shared" si="2"/>
        <v>610</v>
      </c>
      <c r="G22" s="9">
        <f t="shared" si="3"/>
        <v>620</v>
      </c>
      <c r="H22" s="9">
        <f t="shared" si="4"/>
        <v>630</v>
      </c>
      <c r="I22" s="11">
        <v>695</v>
      </c>
      <c r="J22" s="12">
        <v>895</v>
      </c>
    </row>
    <row r="23" spans="1:10" ht="17.399999999999999">
      <c r="A23" s="3" t="s">
        <v>48</v>
      </c>
      <c r="B23" s="3"/>
      <c r="C23" s="4"/>
      <c r="D23" s="17"/>
      <c r="E23" s="17"/>
      <c r="F23" s="17"/>
      <c r="G23" s="17"/>
      <c r="H23" s="17"/>
      <c r="I23" s="17"/>
      <c r="J23" s="17"/>
    </row>
    <row r="24" spans="1:10" ht="17.399999999999999">
      <c r="A24" s="6" t="s">
        <v>10</v>
      </c>
      <c r="B24" s="7" t="s">
        <v>11</v>
      </c>
      <c r="C24" s="8">
        <v>590</v>
      </c>
      <c r="D24" s="9">
        <f t="shared" si="0"/>
        <v>610</v>
      </c>
      <c r="E24" s="10">
        <f t="shared" si="1"/>
        <v>645</v>
      </c>
      <c r="F24" s="10">
        <f t="shared" ref="F24:F42" si="5">C24+30</f>
        <v>620</v>
      </c>
      <c r="G24" s="9">
        <f t="shared" ref="G24:G42" si="6">C24+40</f>
        <v>630</v>
      </c>
      <c r="H24" s="9">
        <f t="shared" ref="H24:H42" si="7">C24+50</f>
        <v>640</v>
      </c>
      <c r="I24" s="11">
        <v>705</v>
      </c>
      <c r="J24" s="12">
        <v>910</v>
      </c>
    </row>
    <row r="25" spans="1:10" ht="17.399999999999999">
      <c r="A25" s="6" t="s">
        <v>12</v>
      </c>
      <c r="B25" s="7" t="s">
        <v>13</v>
      </c>
      <c r="C25" s="8">
        <v>620</v>
      </c>
      <c r="D25" s="9">
        <f t="shared" si="0"/>
        <v>640</v>
      </c>
      <c r="E25" s="10">
        <f t="shared" si="1"/>
        <v>675</v>
      </c>
      <c r="F25" s="10">
        <f t="shared" si="5"/>
        <v>650</v>
      </c>
      <c r="G25" s="9">
        <f t="shared" si="6"/>
        <v>660</v>
      </c>
      <c r="H25" s="9">
        <f t="shared" si="7"/>
        <v>670</v>
      </c>
      <c r="I25" s="11">
        <v>740</v>
      </c>
      <c r="J25" s="12">
        <v>960</v>
      </c>
    </row>
    <row r="26" spans="1:10" ht="17.399999999999999">
      <c r="A26" s="6" t="s">
        <v>14</v>
      </c>
      <c r="B26" s="7" t="s">
        <v>15</v>
      </c>
      <c r="C26" s="8">
        <v>565</v>
      </c>
      <c r="D26" s="9">
        <f t="shared" si="0"/>
        <v>585</v>
      </c>
      <c r="E26" s="10">
        <f t="shared" si="1"/>
        <v>620</v>
      </c>
      <c r="F26" s="10">
        <f t="shared" si="5"/>
        <v>595</v>
      </c>
      <c r="G26" s="9">
        <f t="shared" si="6"/>
        <v>605</v>
      </c>
      <c r="H26" s="9">
        <f t="shared" si="7"/>
        <v>615</v>
      </c>
      <c r="I26" s="11">
        <v>675</v>
      </c>
      <c r="J26" s="12">
        <v>870</v>
      </c>
    </row>
    <row r="27" spans="1:10" ht="17.399999999999999">
      <c r="A27" s="6" t="s">
        <v>16</v>
      </c>
      <c r="B27" s="7" t="s">
        <v>17</v>
      </c>
      <c r="C27" s="8">
        <v>625</v>
      </c>
      <c r="D27" s="9">
        <f t="shared" si="0"/>
        <v>645</v>
      </c>
      <c r="E27" s="10">
        <f t="shared" si="1"/>
        <v>680</v>
      </c>
      <c r="F27" s="10">
        <f t="shared" si="5"/>
        <v>655</v>
      </c>
      <c r="G27" s="9">
        <f t="shared" si="6"/>
        <v>665</v>
      </c>
      <c r="H27" s="9">
        <f t="shared" si="7"/>
        <v>675</v>
      </c>
      <c r="I27" s="11">
        <v>745</v>
      </c>
      <c r="J27" s="12">
        <v>965</v>
      </c>
    </row>
    <row r="28" spans="1:10" ht="17.399999999999999">
      <c r="A28" s="6" t="s">
        <v>18</v>
      </c>
      <c r="B28" s="7" t="s">
        <v>19</v>
      </c>
      <c r="C28" s="8">
        <v>675</v>
      </c>
      <c r="D28" s="13">
        <f t="shared" si="0"/>
        <v>695</v>
      </c>
      <c r="E28" s="14">
        <f t="shared" si="1"/>
        <v>730</v>
      </c>
      <c r="F28" s="14">
        <f t="shared" si="5"/>
        <v>705</v>
      </c>
      <c r="G28" s="13">
        <f t="shared" si="6"/>
        <v>715</v>
      </c>
      <c r="H28" s="13">
        <f t="shared" si="7"/>
        <v>725</v>
      </c>
      <c r="I28" s="15">
        <v>795</v>
      </c>
      <c r="J28" s="16">
        <v>1015</v>
      </c>
    </row>
    <row r="29" spans="1:10" ht="17.399999999999999">
      <c r="A29" s="6" t="s">
        <v>20</v>
      </c>
      <c r="B29" s="7" t="s">
        <v>21</v>
      </c>
      <c r="C29" s="8">
        <v>625</v>
      </c>
      <c r="D29" s="9">
        <f t="shared" si="0"/>
        <v>645</v>
      </c>
      <c r="E29" s="10">
        <f t="shared" si="1"/>
        <v>680</v>
      </c>
      <c r="F29" s="10">
        <f t="shared" si="5"/>
        <v>655</v>
      </c>
      <c r="G29" s="9">
        <f t="shared" si="6"/>
        <v>665</v>
      </c>
      <c r="H29" s="9">
        <f t="shared" si="7"/>
        <v>675</v>
      </c>
      <c r="I29" s="11">
        <v>745</v>
      </c>
      <c r="J29" s="12">
        <v>965</v>
      </c>
    </row>
    <row r="30" spans="1:10" ht="17.399999999999999">
      <c r="A30" s="6" t="s">
        <v>22</v>
      </c>
      <c r="B30" s="7" t="s">
        <v>23</v>
      </c>
      <c r="C30" s="8">
        <v>625</v>
      </c>
      <c r="D30" s="9">
        <f t="shared" si="0"/>
        <v>645</v>
      </c>
      <c r="E30" s="10">
        <f t="shared" si="1"/>
        <v>680</v>
      </c>
      <c r="F30" s="10">
        <f t="shared" si="5"/>
        <v>655</v>
      </c>
      <c r="G30" s="9">
        <f t="shared" si="6"/>
        <v>665</v>
      </c>
      <c r="H30" s="9">
        <f t="shared" si="7"/>
        <v>675</v>
      </c>
      <c r="I30" s="11">
        <v>745</v>
      </c>
      <c r="J30" s="12">
        <v>965</v>
      </c>
    </row>
    <row r="31" spans="1:10" ht="30.6">
      <c r="A31" s="6" t="s">
        <v>24</v>
      </c>
      <c r="B31" s="7" t="s">
        <v>25</v>
      </c>
      <c r="C31" s="8">
        <v>705</v>
      </c>
      <c r="D31" s="9">
        <f t="shared" si="0"/>
        <v>725</v>
      </c>
      <c r="E31" s="10">
        <f t="shared" si="1"/>
        <v>760</v>
      </c>
      <c r="F31" s="10">
        <f t="shared" si="5"/>
        <v>735</v>
      </c>
      <c r="G31" s="9">
        <f t="shared" si="6"/>
        <v>745</v>
      </c>
      <c r="H31" s="9">
        <f t="shared" si="7"/>
        <v>755</v>
      </c>
      <c r="I31" s="11">
        <v>820</v>
      </c>
      <c r="J31" s="12">
        <v>1100</v>
      </c>
    </row>
    <row r="32" spans="1:10" ht="30.6">
      <c r="A32" s="6" t="s">
        <v>26</v>
      </c>
      <c r="B32" s="7" t="s">
        <v>27</v>
      </c>
      <c r="C32" s="8">
        <v>625</v>
      </c>
      <c r="D32" s="9">
        <f t="shared" si="0"/>
        <v>645</v>
      </c>
      <c r="E32" s="10">
        <f t="shared" si="1"/>
        <v>680</v>
      </c>
      <c r="F32" s="10">
        <f t="shared" si="5"/>
        <v>655</v>
      </c>
      <c r="G32" s="9">
        <f t="shared" si="6"/>
        <v>665</v>
      </c>
      <c r="H32" s="9">
        <f t="shared" si="7"/>
        <v>675</v>
      </c>
      <c r="I32" s="11">
        <v>745</v>
      </c>
      <c r="J32" s="12">
        <v>965</v>
      </c>
    </row>
    <row r="33" spans="1:10" ht="17.399999999999999">
      <c r="A33" s="6" t="s">
        <v>28</v>
      </c>
      <c r="B33" s="7" t="s">
        <v>29</v>
      </c>
      <c r="C33" s="8">
        <v>600</v>
      </c>
      <c r="D33" s="9">
        <f t="shared" si="0"/>
        <v>620</v>
      </c>
      <c r="E33" s="10">
        <f t="shared" si="1"/>
        <v>655</v>
      </c>
      <c r="F33" s="10">
        <f t="shared" si="5"/>
        <v>630</v>
      </c>
      <c r="G33" s="9">
        <f t="shared" si="6"/>
        <v>640</v>
      </c>
      <c r="H33" s="9">
        <f t="shared" si="7"/>
        <v>650</v>
      </c>
      <c r="I33" s="11">
        <v>715</v>
      </c>
      <c r="J33" s="12">
        <v>925</v>
      </c>
    </row>
    <row r="34" spans="1:10" ht="17.399999999999999">
      <c r="A34" s="6" t="s">
        <v>30</v>
      </c>
      <c r="B34" s="7" t="s">
        <v>31</v>
      </c>
      <c r="C34" s="8">
        <v>600</v>
      </c>
      <c r="D34" s="9">
        <f t="shared" si="0"/>
        <v>620</v>
      </c>
      <c r="E34" s="10">
        <f t="shared" si="1"/>
        <v>655</v>
      </c>
      <c r="F34" s="10">
        <f t="shared" si="5"/>
        <v>630</v>
      </c>
      <c r="G34" s="9">
        <f t="shared" si="6"/>
        <v>640</v>
      </c>
      <c r="H34" s="9">
        <f t="shared" si="7"/>
        <v>650</v>
      </c>
      <c r="I34" s="11">
        <v>715</v>
      </c>
      <c r="J34" s="12">
        <v>925</v>
      </c>
    </row>
    <row r="35" spans="1:10" ht="17.399999999999999">
      <c r="A35" s="6" t="s">
        <v>32</v>
      </c>
      <c r="B35" s="7" t="s">
        <v>33</v>
      </c>
      <c r="C35" s="8">
        <v>625</v>
      </c>
      <c r="D35" s="9">
        <f t="shared" si="0"/>
        <v>645</v>
      </c>
      <c r="E35" s="10">
        <f t="shared" si="1"/>
        <v>680</v>
      </c>
      <c r="F35" s="10">
        <f t="shared" si="5"/>
        <v>655</v>
      </c>
      <c r="G35" s="9">
        <f t="shared" si="6"/>
        <v>665</v>
      </c>
      <c r="H35" s="9">
        <f t="shared" si="7"/>
        <v>675</v>
      </c>
      <c r="I35" s="11">
        <v>745</v>
      </c>
      <c r="J35" s="12">
        <v>965</v>
      </c>
    </row>
    <row r="36" spans="1:10" ht="17.399999999999999">
      <c r="A36" s="6" t="s">
        <v>34</v>
      </c>
      <c r="B36" s="7" t="s">
        <v>35</v>
      </c>
      <c r="C36" s="8">
        <v>1110</v>
      </c>
      <c r="D36" s="9">
        <f t="shared" si="0"/>
        <v>1130</v>
      </c>
      <c r="E36" s="10">
        <f t="shared" si="1"/>
        <v>1165</v>
      </c>
      <c r="F36" s="10">
        <f t="shared" si="5"/>
        <v>1140</v>
      </c>
      <c r="G36" s="9">
        <f t="shared" si="6"/>
        <v>1150</v>
      </c>
      <c r="H36" s="9">
        <f t="shared" si="7"/>
        <v>1160</v>
      </c>
      <c r="I36" s="11">
        <v>1320</v>
      </c>
      <c r="J36" s="12">
        <v>1660</v>
      </c>
    </row>
    <row r="37" spans="1:10" ht="17.399999999999999">
      <c r="A37" s="6" t="s">
        <v>36</v>
      </c>
      <c r="B37" s="7" t="s">
        <v>37</v>
      </c>
      <c r="C37" s="8">
        <v>837</v>
      </c>
      <c r="D37" s="9">
        <f t="shared" si="0"/>
        <v>857</v>
      </c>
      <c r="E37" s="10">
        <f t="shared" si="1"/>
        <v>892</v>
      </c>
      <c r="F37" s="10">
        <f t="shared" si="5"/>
        <v>867</v>
      </c>
      <c r="G37" s="9">
        <f t="shared" si="6"/>
        <v>877</v>
      </c>
      <c r="H37" s="9">
        <f t="shared" si="7"/>
        <v>887</v>
      </c>
      <c r="I37" s="11">
        <v>1000</v>
      </c>
      <c r="J37" s="12">
        <v>1265</v>
      </c>
    </row>
    <row r="38" spans="1:10" ht="17.399999999999999">
      <c r="A38" s="6" t="s">
        <v>38</v>
      </c>
      <c r="B38" s="7" t="s">
        <v>39</v>
      </c>
      <c r="C38" s="8">
        <v>1400</v>
      </c>
      <c r="D38" s="13">
        <f t="shared" si="0"/>
        <v>1420</v>
      </c>
      <c r="E38" s="14">
        <f t="shared" si="1"/>
        <v>1455</v>
      </c>
      <c r="F38" s="14">
        <f t="shared" si="5"/>
        <v>1430</v>
      </c>
      <c r="G38" s="13">
        <f t="shared" si="6"/>
        <v>1440</v>
      </c>
      <c r="H38" s="13">
        <f t="shared" si="7"/>
        <v>1450</v>
      </c>
      <c r="I38" s="15">
        <v>1630</v>
      </c>
      <c r="J38" s="16">
        <v>2015</v>
      </c>
    </row>
    <row r="39" spans="1:10" ht="17.399999999999999">
      <c r="A39" s="6" t="s">
        <v>40</v>
      </c>
      <c r="B39" s="7" t="s">
        <v>41</v>
      </c>
      <c r="C39" s="8">
        <v>710</v>
      </c>
      <c r="D39" s="9">
        <f t="shared" si="0"/>
        <v>730</v>
      </c>
      <c r="E39" s="10">
        <f t="shared" si="1"/>
        <v>765</v>
      </c>
      <c r="F39" s="10">
        <f t="shared" si="5"/>
        <v>740</v>
      </c>
      <c r="G39" s="9">
        <f t="shared" si="6"/>
        <v>750</v>
      </c>
      <c r="H39" s="9">
        <f t="shared" si="7"/>
        <v>760</v>
      </c>
      <c r="I39" s="11">
        <v>850</v>
      </c>
      <c r="J39" s="12">
        <v>1095</v>
      </c>
    </row>
    <row r="40" spans="1:10" ht="17.399999999999999">
      <c r="A40" s="6" t="s">
        <v>42</v>
      </c>
      <c r="B40" s="7" t="s">
        <v>43</v>
      </c>
      <c r="C40" s="8">
        <v>625</v>
      </c>
      <c r="D40" s="9">
        <f t="shared" si="0"/>
        <v>645</v>
      </c>
      <c r="E40" s="10">
        <f t="shared" si="1"/>
        <v>680</v>
      </c>
      <c r="F40" s="10">
        <f t="shared" si="5"/>
        <v>655</v>
      </c>
      <c r="G40" s="9">
        <f t="shared" si="6"/>
        <v>665</v>
      </c>
      <c r="H40" s="9">
        <f t="shared" si="7"/>
        <v>675</v>
      </c>
      <c r="I40" s="11">
        <v>745</v>
      </c>
      <c r="J40" s="12">
        <v>965</v>
      </c>
    </row>
    <row r="41" spans="1:10" ht="17.399999999999999">
      <c r="A41" s="6" t="s">
        <v>44</v>
      </c>
      <c r="B41" s="7" t="s">
        <v>45</v>
      </c>
      <c r="C41" s="8">
        <v>625</v>
      </c>
      <c r="D41" s="9">
        <f t="shared" si="0"/>
        <v>645</v>
      </c>
      <c r="E41" s="10">
        <f t="shared" si="1"/>
        <v>680</v>
      </c>
      <c r="F41" s="10">
        <f t="shared" si="5"/>
        <v>655</v>
      </c>
      <c r="G41" s="9">
        <f t="shared" si="6"/>
        <v>665</v>
      </c>
      <c r="H41" s="9">
        <f t="shared" si="7"/>
        <v>675</v>
      </c>
      <c r="I41" s="11">
        <v>745</v>
      </c>
      <c r="J41" s="12">
        <v>965</v>
      </c>
    </row>
    <row r="42" spans="1:10" ht="17.399999999999999">
      <c r="A42" s="6" t="s">
        <v>46</v>
      </c>
      <c r="B42" s="7" t="s">
        <v>47</v>
      </c>
      <c r="C42" s="8">
        <v>725</v>
      </c>
      <c r="D42" s="9">
        <f t="shared" si="0"/>
        <v>745</v>
      </c>
      <c r="E42" s="10">
        <f t="shared" si="1"/>
        <v>780</v>
      </c>
      <c r="F42" s="10">
        <f t="shared" si="5"/>
        <v>755</v>
      </c>
      <c r="G42" s="9">
        <f t="shared" si="6"/>
        <v>765</v>
      </c>
      <c r="H42" s="9">
        <f t="shared" si="7"/>
        <v>775</v>
      </c>
      <c r="I42" s="11">
        <v>870</v>
      </c>
      <c r="J42" s="12">
        <v>1120</v>
      </c>
    </row>
    <row r="43" spans="1:10" ht="17.399999999999999">
      <c r="A43" s="3" t="s">
        <v>49</v>
      </c>
      <c r="B43" s="3"/>
      <c r="C43" s="4"/>
      <c r="D43" s="17"/>
      <c r="E43" s="17"/>
      <c r="F43" s="17"/>
      <c r="G43" s="17"/>
      <c r="H43" s="17"/>
      <c r="I43" s="17"/>
      <c r="J43" s="17"/>
    </row>
    <row r="44" spans="1:10" ht="17.399999999999999">
      <c r="A44" s="3" t="s">
        <v>48</v>
      </c>
      <c r="B44" s="3"/>
      <c r="C44" s="4"/>
      <c r="D44" s="17"/>
      <c r="E44" s="17"/>
      <c r="F44" s="17"/>
      <c r="G44" s="17"/>
      <c r="H44" s="17"/>
      <c r="I44" s="17"/>
      <c r="J44" s="17"/>
    </row>
    <row r="45" spans="1:10" ht="17.399999999999999">
      <c r="A45" s="6" t="s">
        <v>50</v>
      </c>
      <c r="B45" s="7"/>
      <c r="C45" s="8">
        <v>530</v>
      </c>
      <c r="D45" s="9">
        <f t="shared" ref="D45" si="8">C45+20</f>
        <v>550</v>
      </c>
      <c r="E45" s="10">
        <f t="shared" ref="E45" si="9">D45+35</f>
        <v>585</v>
      </c>
      <c r="F45" s="10">
        <f t="shared" ref="F45" si="10">C45+30</f>
        <v>560</v>
      </c>
      <c r="G45" s="9">
        <f t="shared" ref="G45" si="11">C45+40</f>
        <v>570</v>
      </c>
      <c r="H45" s="9">
        <f t="shared" ref="H45" si="12">C45+50</f>
        <v>580</v>
      </c>
      <c r="I45" s="11">
        <v>650</v>
      </c>
      <c r="J45" s="12">
        <v>820</v>
      </c>
    </row>
    <row r="46" spans="1:10" ht="17.399999999999999">
      <c r="A46" s="3" t="s">
        <v>9</v>
      </c>
      <c r="B46" s="3"/>
      <c r="C46" s="4"/>
      <c r="D46" s="17"/>
      <c r="E46" s="17"/>
      <c r="F46" s="17"/>
      <c r="G46" s="17"/>
      <c r="H46" s="17"/>
      <c r="I46" s="17"/>
      <c r="J46" s="17"/>
    </row>
    <row r="47" spans="1:10" ht="17.399999999999999">
      <c r="A47" s="6" t="s">
        <v>50</v>
      </c>
      <c r="B47" s="7"/>
      <c r="C47" s="8">
        <v>405</v>
      </c>
      <c r="D47" s="9">
        <f>C47+35</f>
        <v>440</v>
      </c>
      <c r="E47" s="18">
        <f t="shared" ref="E47" si="13">D47+35</f>
        <v>475</v>
      </c>
      <c r="F47" s="10">
        <f>C47+45</f>
        <v>450</v>
      </c>
      <c r="G47" s="9">
        <f>C47+55</f>
        <v>460</v>
      </c>
      <c r="H47" s="9">
        <f>C47+65</f>
        <v>470</v>
      </c>
      <c r="I47" s="11">
        <v>530</v>
      </c>
      <c r="J47" s="12">
        <v>630</v>
      </c>
    </row>
    <row r="48" spans="1:10" ht="17.399999999999999">
      <c r="A48" s="3" t="s">
        <v>51</v>
      </c>
      <c r="B48" s="3"/>
      <c r="C48" s="4"/>
      <c r="D48" s="17"/>
      <c r="E48" s="17"/>
      <c r="F48" s="17"/>
      <c r="G48" s="17"/>
      <c r="H48" s="17"/>
      <c r="I48" s="17"/>
      <c r="J48" s="17"/>
    </row>
    <row r="49" spans="1:10" ht="17.399999999999999">
      <c r="A49" s="19" t="s">
        <v>52</v>
      </c>
      <c r="B49" s="20"/>
      <c r="C49" s="21">
        <v>285</v>
      </c>
      <c r="D49" s="22">
        <f>C49+10</f>
        <v>295</v>
      </c>
      <c r="E49" s="23">
        <f t="shared" ref="E49" si="14">D49+35</f>
        <v>330</v>
      </c>
      <c r="F49" s="23">
        <f>C49+10</f>
        <v>295</v>
      </c>
      <c r="G49" s="22">
        <f>C49+20</f>
        <v>305</v>
      </c>
      <c r="H49" s="22">
        <f>C49+30</f>
        <v>315</v>
      </c>
      <c r="I49" s="24">
        <v>350</v>
      </c>
      <c r="J49" s="25">
        <v>410</v>
      </c>
    </row>
  </sheetData>
  <mergeCells count="9">
    <mergeCell ref="H1:H2"/>
    <mergeCell ref="I1:I2"/>
    <mergeCell ref="J1:J2"/>
    <mergeCell ref="A1:A2"/>
    <mergeCell ref="B1:B2"/>
    <mergeCell ref="D1:D2"/>
    <mergeCell ref="E1:E2"/>
    <mergeCell ref="F1:F2"/>
    <mergeCell ref="G1:G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2018-05-03T14:34:55Z</dcterms:modified>
</cp:coreProperties>
</file>